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33" sheetId="2" r:id="rId1"/>
  </sheets>
  <definedNames>
    <definedName name="_xlnm.Print_Area" localSheetId="0">КПК0813033!$A$1:$BL$92</definedName>
  </definedNames>
  <calcPr calcId="145621"/>
</workbook>
</file>

<file path=xl/calcChain.xml><?xml version="1.0" encoding="utf-8"?>
<calcChain xmlns="http://schemas.openxmlformats.org/spreadsheetml/2006/main">
  <c r="AB61" i="2" l="1"/>
  <c r="BE70" i="2" l="1"/>
  <c r="BE80" i="2" l="1"/>
  <c r="BE74" i="2"/>
  <c r="AC52" i="2"/>
  <c r="AS51" i="2"/>
  <c r="AS52" i="2" l="1"/>
  <c r="BE79" i="2"/>
  <c r="BE78" i="2"/>
  <c r="BE77" i="2"/>
  <c r="BE76" i="2"/>
  <c r="BE75" i="2"/>
  <c r="BE73" i="2"/>
  <c r="BE72" i="2"/>
  <c r="BE71" i="2"/>
  <c r="BE67" i="2"/>
  <c r="AR61" i="2"/>
  <c r="AR60" i="2"/>
  <c r="AS50" i="2"/>
  <c r="AS49" i="2"/>
</calcChain>
</file>

<file path=xl/sharedStrings.xml><?xml version="1.0" encoding="utf-8"?>
<sst xmlns="http://schemas.openxmlformats.org/spreadsheetml/2006/main" count="150" uniqueCount="110">
  <si>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</si>
  <si>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</si>
  <si>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</si>
  <si>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</si>
  <si>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</si>
  <si>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</si>
  <si>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</si>
  <si>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</si>
  <si>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</si>
  <si>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</si>
  <si>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</si>
  <si>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</si>
  <si>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</si>
  <si>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</si>
  <si>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</si>
  <si>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</si>
  <si>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</si>
  <si>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</si>
  <si>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</si>
  <si>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</si>
  <si>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</si>
  <si>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</si>
  <si>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</si>
  <si>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</si>
  <si>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</si>
  <si>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</si>
  <si>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</si>
  <si>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</si>
  <si>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</si>
  <si>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</si>
  <si>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</si>
  <si>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</si>
  <si>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</si>
  <si>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</si>
  <si>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</si>
  <si>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</si>
  <si>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</si>
  <si>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</si>
  <si>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</si>
  <si>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</si>
  <si>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</si>
  <si>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</si>
  <si>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</si>
  <si>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</si>
  <si>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</si>
  <si>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</si>
  <si>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</si>
  <si>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</si>
  <si>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</si>
  <si>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</si>
  <si>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</si>
  <si>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</si>
  <si>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</si>
  <si>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</si>
  <si>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</si>
  <si>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</si>
  <si>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</si>
  <si>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</si>
  <si>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</si>
  <si>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</si>
  <si>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кошторис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</si>
  <si>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</si>
  <si>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</si>
  <si>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</si>
  <si>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</si>
  <si>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</si>
  <si>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</si>
  <si>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</si>
  <si>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</si>
  <si>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</si>
  <si>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</si>
  <si>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</si>
  <si>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</si>
  <si>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</si>
  <si>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</si>
  <si>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</si>
  <si>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</si>
  <si>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</si>
  <si>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1070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</si>
  <si>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</si>
  <si>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</si>
  <si>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</si>
  <si>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Витрати на компенсаційні виплати на пільговий проїзд окремій категорії громадян залізничним транспортом</t>
  </si>
  <si>
    <t>Розрахунок (витрати на надання пільг/кількість отримувачів пільгових послуг/на 12 місяців)</t>
  </si>
  <si>
    <t>%</t>
  </si>
  <si>
    <t>грн</t>
  </si>
  <si>
    <t>0813035</t>
  </si>
  <si>
    <t>Компенсаційні виплати на пільговий проїзд  окремих категорій громадян на залізничному транспорті</t>
  </si>
  <si>
    <t>Компенсаційні виплати на пільговий проїзд окремих категорій  громадян на залізничному транспорті</t>
  </si>
  <si>
    <t>Компенсаційні виплати на пільговий проїзд окремих категорії громадян на залізничному транспорті</t>
  </si>
  <si>
    <t xml:space="preserve">Виконання Постанови Верховного суду України про стягнення заборгованості за пільговий проїзд окремих категорій громадян на залізничному транспорті </t>
  </si>
  <si>
    <t>Обсяг кредиторської заборгованості, погашеної в 2019 році</t>
  </si>
  <si>
    <t xml:space="preserve"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транспорті, погашених в 2019 році </t>
  </si>
  <si>
    <t>Постанова Верховного Суду від 15.03.2019 року по справі №761/25336/15-а</t>
  </si>
  <si>
    <t>Середній розмір витрат на пільговий проїзд</t>
  </si>
  <si>
    <t>Відсоток погашеної кредиторської заборгованості</t>
  </si>
  <si>
    <t>Відсток виконання Постанови Верховного Суду України</t>
  </si>
  <si>
    <t>Розрахунок (видатки на виконання Постанови Верховного Суду/обсяг видатків на виконання Постанови Верховного Суду, погашених в 2019р.*100)</t>
  </si>
  <si>
    <t>А.М. Ліннік</t>
  </si>
  <si>
    <t>Наказ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</si>
  <si>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</si>
  <si>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</si>
  <si>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Міська цільова програма "Турбота" на 2019р.</t>
  </si>
  <si>
    <t>Фінансове управління Ніжинської міської ради</t>
  </si>
  <si>
    <t>обсяг видатків на виконання Постанови Верховного суду України про стягнення заборгованості за пільговий проїзд окремих категорій громадян на залізничному транспорті</t>
  </si>
  <si>
    <t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Ніжинської міської ради 7 скликання від 16.01.2019р. №6-50/2019; Рішення Ніжинської міської ради 7 скликання від 16.01.2019р. №7-50/2019, Рішення Ніжинської міської ради 7 скликання від 22.05.2019р.№4-55/2019. Рішення Ніжинської міської ради 7 скликання від 25.09.2019р. №10-60/2019.</t>
  </si>
  <si>
    <t>Заступник начальника управління праці та соціального захисту</t>
  </si>
  <si>
    <r>
      <t>М.П               01</t>
    </r>
    <r>
      <rPr>
        <u/>
        <sz val="10"/>
        <color indexed="8"/>
        <rFont val="Times New Roman"/>
        <family val="1"/>
        <charset val="204"/>
      </rPr>
      <t>.10.2019</t>
    </r>
  </si>
  <si>
    <t>01.10.2019 року №59</t>
  </si>
  <si>
    <t>Забезпечення надання пільгового проїзду залізничним транспортом окремим категоріям громадян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</si>
</sst>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  <font>
      <u/>
      <sz val="10"/>
      <color indexed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view="pageBreakPreview" zoomScale="85" zoomScaleSheetLayoutView="85" workbookViewId="0">
      <selection activeCell="BA33" sqref="BA3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 x14ac:dyDescent="0.2">
      <c r="AO1" s="90" t="s">
        <v>39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" customHeight="1" x14ac:dyDescent="0.2">
      <c r="AO3" s="84" t="s">
        <v>99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27" customHeight="1" x14ac:dyDescent="0.2">
      <c r="AO4" s="97" t="s">
        <v>80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x14ac:dyDescent="0.2">
      <c r="AO5" s="110" t="s">
        <v>23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customHeight="1" x14ac:dyDescent="0.2">
      <c r="AO7" s="119" t="s">
        <v>108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64" ht="5.25" customHeight="1" x14ac:dyDescent="0.2"/>
    <row r="9" spans="1:64" hidden="1" x14ac:dyDescent="0.2"/>
    <row r="10" spans="1:64" ht="15.75" customHeight="1" x14ac:dyDescent="0.2">
      <c r="A10" s="114" t="s">
        <v>24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 x14ac:dyDescent="0.2">
      <c r="A11" s="114" t="s">
        <v>76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 x14ac:dyDescent="0.2">
      <c r="A13" s="94" t="s">
        <v>57</v>
      </c>
      <c r="B13" s="94"/>
      <c r="C13" s="13"/>
      <c r="D13" s="26" t="s">
        <v>72</v>
      </c>
      <c r="E13" s="112"/>
      <c r="F13" s="112"/>
      <c r="G13" s="112"/>
      <c r="H13" s="112"/>
      <c r="I13" s="112"/>
      <c r="J13" s="112"/>
      <c r="K13" s="13"/>
      <c r="L13" s="47" t="s">
        <v>79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95" customHeight="1" x14ac:dyDescent="0.2">
      <c r="A14" s="6"/>
      <c r="B14" s="6"/>
      <c r="C14" s="6"/>
      <c r="D14" s="111" t="s">
        <v>40</v>
      </c>
      <c r="E14" s="111"/>
      <c r="F14" s="111"/>
      <c r="G14" s="111"/>
      <c r="H14" s="111"/>
      <c r="I14" s="111"/>
      <c r="J14" s="111"/>
      <c r="K14" s="6"/>
      <c r="L14" s="113" t="s">
        <v>1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7.25" customHeight="1" x14ac:dyDescent="0.2">
      <c r="A16" s="94" t="s">
        <v>7</v>
      </c>
      <c r="B16" s="94"/>
      <c r="C16" s="13"/>
      <c r="D16" s="26" t="s">
        <v>77</v>
      </c>
      <c r="E16" s="112"/>
      <c r="F16" s="112"/>
      <c r="G16" s="112"/>
      <c r="H16" s="112"/>
      <c r="I16" s="112"/>
      <c r="J16" s="112"/>
      <c r="K16" s="13"/>
      <c r="L16" s="47" t="s">
        <v>80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6"/>
      <c r="B17" s="6"/>
      <c r="C17" s="6"/>
      <c r="D17" s="111" t="s">
        <v>40</v>
      </c>
      <c r="E17" s="111"/>
      <c r="F17" s="111"/>
      <c r="G17" s="111"/>
      <c r="H17" s="111"/>
      <c r="I17" s="111"/>
      <c r="J17" s="111"/>
      <c r="K17" s="6"/>
      <c r="L17" s="113" t="s">
        <v>2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0.45" customHeight="1" x14ac:dyDescent="0.2">
      <c r="A19" s="94" t="s">
        <v>58</v>
      </c>
      <c r="B19" s="94"/>
      <c r="C19" s="13"/>
      <c r="D19" s="92" t="s">
        <v>86</v>
      </c>
      <c r="E19" s="93"/>
      <c r="F19" s="93"/>
      <c r="G19" s="93"/>
      <c r="H19" s="93"/>
      <c r="I19" s="93"/>
      <c r="J19" s="93"/>
      <c r="K19" s="13"/>
      <c r="L19" s="26" t="s">
        <v>78</v>
      </c>
      <c r="M19" s="26"/>
      <c r="N19" s="26"/>
      <c r="O19" s="26"/>
      <c r="P19" s="26"/>
      <c r="Q19" s="26"/>
      <c r="R19" s="26"/>
      <c r="S19" s="26"/>
      <c r="T19" s="28" t="s">
        <v>87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 x14ac:dyDescent="0.2">
      <c r="A20" s="6"/>
      <c r="B20" s="6"/>
      <c r="C20" s="6"/>
      <c r="D20" s="27" t="s">
        <v>40</v>
      </c>
      <c r="E20" s="27"/>
      <c r="F20" s="27"/>
      <c r="G20" s="27"/>
      <c r="H20" s="27"/>
      <c r="I20" s="27"/>
      <c r="J20" s="27"/>
      <c r="K20" s="6"/>
      <c r="L20" s="27" t="s">
        <v>25</v>
      </c>
      <c r="M20" s="27"/>
      <c r="N20" s="27"/>
      <c r="O20" s="27"/>
      <c r="P20" s="27"/>
      <c r="Q20" s="27"/>
      <c r="R20" s="27"/>
      <c r="S20" s="27"/>
      <c r="T20" s="27" t="s">
        <v>3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0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3.5" customHeight="1" x14ac:dyDescent="0.2">
      <c r="A22" s="95" t="s">
        <v>54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3">
        <v>2490491</v>
      </c>
      <c r="V22" s="83"/>
      <c r="W22" s="83"/>
      <c r="X22" s="83"/>
      <c r="Y22" s="83"/>
      <c r="Z22" s="83"/>
      <c r="AA22" s="83"/>
      <c r="AB22" s="83"/>
      <c r="AC22" s="83"/>
      <c r="AD22" s="83"/>
      <c r="AE22" s="91" t="s">
        <v>55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3">
        <v>2490491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1" t="s">
        <v>27</v>
      </c>
      <c r="BE22" s="71"/>
      <c r="BF22" s="71"/>
      <c r="BG22" s="71"/>
      <c r="BH22" s="71"/>
      <c r="BI22" s="71"/>
      <c r="BJ22" s="71"/>
      <c r="BK22" s="71"/>
      <c r="BL22" s="71"/>
    </row>
    <row r="23" spans="1:79" ht="14.25" customHeight="1" x14ac:dyDescent="0.2">
      <c r="A23" s="71" t="s">
        <v>26</v>
      </c>
      <c r="B23" s="71"/>
      <c r="C23" s="71"/>
      <c r="D23" s="71"/>
      <c r="E23" s="71"/>
      <c r="F23" s="71"/>
      <c r="G23" s="71"/>
      <c r="H23" s="71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1" t="s">
        <v>28</v>
      </c>
      <c r="U23" s="71"/>
      <c r="V23" s="71"/>
      <c r="W23" s="71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2.2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72" customHeight="1" x14ac:dyDescent="0.2">
      <c r="A26" s="85" t="s">
        <v>105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4.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1" t="s">
        <v>41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5.75" customHeight="1" x14ac:dyDescent="0.2">
      <c r="A29" s="86" t="s">
        <v>32</v>
      </c>
      <c r="B29" s="86"/>
      <c r="C29" s="86"/>
      <c r="D29" s="86"/>
      <c r="E29" s="86"/>
      <c r="F29" s="86"/>
      <c r="G29" s="87" t="s">
        <v>45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29">
        <v>1</v>
      </c>
      <c r="B30" s="29"/>
      <c r="C30" s="29"/>
      <c r="D30" s="29"/>
      <c r="E30" s="29"/>
      <c r="F30" s="29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3" t="s">
        <v>37</v>
      </c>
      <c r="B31" s="43"/>
      <c r="C31" s="43"/>
      <c r="D31" s="43"/>
      <c r="E31" s="43"/>
      <c r="F31" s="43"/>
      <c r="G31" s="61" t="s">
        <v>10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53</v>
      </c>
    </row>
    <row r="32" spans="1:79" s="25" customFormat="1" ht="22.15" customHeight="1" x14ac:dyDescent="0.25">
      <c r="A32" s="29">
        <v>1</v>
      </c>
      <c r="B32" s="29"/>
      <c r="C32" s="29"/>
      <c r="D32" s="29"/>
      <c r="E32" s="29"/>
      <c r="F32" s="29"/>
      <c r="G32" s="72" t="s">
        <v>81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25" t="s">
        <v>52</v>
      </c>
    </row>
    <row r="34" spans="1:79" ht="15.95" customHeight="1" x14ac:dyDescent="0.2">
      <c r="A34" s="71" t="s">
        <v>43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118" t="s">
        <v>109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79" ht="2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71" t="s">
        <v>44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14.25" customHeight="1" x14ac:dyDescent="0.2">
      <c r="A38" s="86" t="s">
        <v>32</v>
      </c>
      <c r="B38" s="86"/>
      <c r="C38" s="86"/>
      <c r="D38" s="86"/>
      <c r="E38" s="86"/>
      <c r="F38" s="86"/>
      <c r="G38" s="87" t="s">
        <v>29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29">
        <v>1</v>
      </c>
      <c r="B39" s="29"/>
      <c r="C39" s="29"/>
      <c r="D39" s="29"/>
      <c r="E39" s="29"/>
      <c r="F39" s="29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3" t="s">
        <v>9</v>
      </c>
      <c r="B40" s="43"/>
      <c r="C40" s="43"/>
      <c r="D40" s="43"/>
      <c r="E40" s="43"/>
      <c r="F40" s="43"/>
      <c r="G40" s="61" t="s">
        <v>10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14</v>
      </c>
    </row>
    <row r="41" spans="1:79" s="25" customFormat="1" ht="24.6" customHeight="1" x14ac:dyDescent="0.25">
      <c r="A41" s="29">
        <v>1</v>
      </c>
      <c r="B41" s="29"/>
      <c r="C41" s="29"/>
      <c r="D41" s="29"/>
      <c r="E41" s="29"/>
      <c r="F41" s="29"/>
      <c r="G41" s="72" t="s">
        <v>88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25" t="s">
        <v>15</v>
      </c>
    </row>
    <row r="42" spans="1:79" s="25" customFormat="1" ht="24.6" customHeight="1" x14ac:dyDescent="0.25">
      <c r="A42" s="29">
        <v>2</v>
      </c>
      <c r="B42" s="29"/>
      <c r="C42" s="29"/>
      <c r="D42" s="29"/>
      <c r="E42" s="29"/>
      <c r="F42" s="29"/>
      <c r="G42" s="30" t="s">
        <v>100</v>
      </c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</row>
    <row r="43" spans="1:79" ht="12.75" customHeight="1" x14ac:dyDescent="0.2">
      <c r="A43" s="71" t="s">
        <v>46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60" t="s">
        <v>75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1"/>
      <c r="BB44" s="21"/>
      <c r="BC44" s="21"/>
      <c r="BD44" s="21"/>
      <c r="BE44" s="21"/>
      <c r="BF44" s="21"/>
      <c r="BG44" s="21"/>
      <c r="BH44" s="21"/>
      <c r="BI44" s="4"/>
      <c r="BJ44" s="4"/>
      <c r="BK44" s="4"/>
      <c r="BL44" s="4"/>
    </row>
    <row r="45" spans="1:79" ht="15.95" customHeight="1" x14ac:dyDescent="0.2">
      <c r="A45" s="29" t="s">
        <v>32</v>
      </c>
      <c r="B45" s="29"/>
      <c r="C45" s="29"/>
      <c r="D45" s="75" t="s">
        <v>30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76"/>
      <c r="AC45" s="29" t="s">
        <v>33</v>
      </c>
      <c r="AD45" s="29"/>
      <c r="AE45" s="29"/>
      <c r="AF45" s="29"/>
      <c r="AG45" s="29"/>
      <c r="AH45" s="29"/>
      <c r="AI45" s="29"/>
      <c r="AJ45" s="29"/>
      <c r="AK45" s="29" t="s">
        <v>34</v>
      </c>
      <c r="AL45" s="29"/>
      <c r="AM45" s="29"/>
      <c r="AN45" s="29"/>
      <c r="AO45" s="29"/>
      <c r="AP45" s="29"/>
      <c r="AQ45" s="29"/>
      <c r="AR45" s="29"/>
      <c r="AS45" s="29" t="s">
        <v>31</v>
      </c>
      <c r="AT45" s="29"/>
      <c r="AU45" s="29"/>
      <c r="AV45" s="29"/>
      <c r="AW45" s="29"/>
      <c r="AX45" s="29"/>
      <c r="AY45" s="29"/>
      <c r="AZ45" s="29"/>
      <c r="BA45" s="17"/>
      <c r="BB45" s="17"/>
      <c r="BC45" s="17"/>
      <c r="BD45" s="17"/>
      <c r="BE45" s="17"/>
      <c r="BF45" s="17"/>
      <c r="BG45" s="17"/>
      <c r="BH45" s="17"/>
    </row>
    <row r="46" spans="1:79" ht="6.75" customHeight="1" x14ac:dyDescent="0.2">
      <c r="A46" s="29"/>
      <c r="B46" s="29"/>
      <c r="C46" s="29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29">
        <v>1</v>
      </c>
      <c r="B47" s="29"/>
      <c r="C47" s="29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7"/>
      <c r="BB47" s="17"/>
      <c r="BC47" s="17"/>
      <c r="BD47" s="17"/>
      <c r="BE47" s="17"/>
      <c r="BF47" s="17"/>
      <c r="BG47" s="17"/>
      <c r="BH47" s="17"/>
    </row>
    <row r="48" spans="1:79" s="2" customFormat="1" ht="12.75" hidden="1" customHeight="1" x14ac:dyDescent="0.2">
      <c r="A48" s="43" t="s">
        <v>9</v>
      </c>
      <c r="B48" s="43"/>
      <c r="C48" s="43"/>
      <c r="D48" s="80" t="s">
        <v>10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4" t="s">
        <v>11</v>
      </c>
      <c r="AD48" s="64"/>
      <c r="AE48" s="64"/>
      <c r="AF48" s="64"/>
      <c r="AG48" s="64"/>
      <c r="AH48" s="64"/>
      <c r="AI48" s="64"/>
      <c r="AJ48" s="64"/>
      <c r="AK48" s="64" t="s">
        <v>12</v>
      </c>
      <c r="AL48" s="64"/>
      <c r="AM48" s="64"/>
      <c r="AN48" s="64"/>
      <c r="AO48" s="64"/>
      <c r="AP48" s="64"/>
      <c r="AQ48" s="64"/>
      <c r="AR48" s="64"/>
      <c r="AS48" s="38" t="s">
        <v>13</v>
      </c>
      <c r="AT48" s="64"/>
      <c r="AU48" s="64"/>
      <c r="AV48" s="64"/>
      <c r="AW48" s="64"/>
      <c r="AX48" s="64"/>
      <c r="AY48" s="64"/>
      <c r="AZ48" s="64"/>
      <c r="BA48" s="18"/>
      <c r="BB48" s="19"/>
      <c r="BC48" s="19"/>
      <c r="BD48" s="19"/>
      <c r="BE48" s="19"/>
      <c r="BF48" s="19"/>
      <c r="BG48" s="19"/>
      <c r="BH48" s="19"/>
      <c r="CA48" s="2" t="s">
        <v>16</v>
      </c>
    </row>
    <row r="49" spans="1:79" ht="26.45" customHeight="1" x14ac:dyDescent="0.2">
      <c r="A49" s="43">
        <v>1</v>
      </c>
      <c r="B49" s="43"/>
      <c r="C49" s="43"/>
      <c r="D49" s="65" t="s">
        <v>89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2">
        <v>183700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183700</v>
      </c>
      <c r="AT49" s="42"/>
      <c r="AU49" s="42"/>
      <c r="AV49" s="42"/>
      <c r="AW49" s="42"/>
      <c r="AX49" s="42"/>
      <c r="AY49" s="42"/>
      <c r="AZ49" s="42"/>
      <c r="BA49" s="20"/>
      <c r="BB49" s="20"/>
      <c r="BC49" s="20"/>
      <c r="BD49" s="20"/>
      <c r="BE49" s="20"/>
      <c r="BF49" s="20"/>
      <c r="BG49" s="20"/>
      <c r="BH49" s="20"/>
      <c r="CA49" s="1" t="s">
        <v>17</v>
      </c>
    </row>
    <row r="50" spans="1:79" ht="26.45" customHeight="1" x14ac:dyDescent="0.2">
      <c r="A50" s="43">
        <v>2</v>
      </c>
      <c r="B50" s="43"/>
      <c r="C50" s="43"/>
      <c r="D50" s="65" t="s">
        <v>101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42">
        <v>16300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16300</v>
      </c>
      <c r="AT50" s="42"/>
      <c r="AU50" s="42"/>
      <c r="AV50" s="42"/>
      <c r="AW50" s="42"/>
      <c r="AX50" s="42"/>
      <c r="AY50" s="42"/>
      <c r="AZ50" s="42"/>
      <c r="BA50" s="20"/>
      <c r="BB50" s="20"/>
      <c r="BC50" s="20"/>
      <c r="BD50" s="20"/>
      <c r="BE50" s="20"/>
      <c r="BF50" s="20"/>
      <c r="BG50" s="20"/>
      <c r="BH50" s="20"/>
    </row>
    <row r="51" spans="1:79" ht="26.45" customHeight="1" x14ac:dyDescent="0.2">
      <c r="A51" s="43">
        <v>3</v>
      </c>
      <c r="B51" s="43"/>
      <c r="C51" s="43"/>
      <c r="D51" s="65" t="s">
        <v>90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42">
        <v>2290491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2290491</v>
      </c>
      <c r="AT51" s="42"/>
      <c r="AU51" s="42"/>
      <c r="AV51" s="42"/>
      <c r="AW51" s="42"/>
      <c r="AX51" s="42"/>
      <c r="AY51" s="42"/>
      <c r="AZ51" s="42"/>
      <c r="BA51" s="20"/>
      <c r="BB51" s="20"/>
      <c r="BC51" s="20"/>
      <c r="BD51" s="20"/>
      <c r="BE51" s="20"/>
      <c r="BF51" s="20"/>
      <c r="BG51" s="20"/>
      <c r="BH51" s="20"/>
    </row>
    <row r="52" spans="1:79" s="2" customFormat="1" ht="13.15" customHeight="1" x14ac:dyDescent="0.2">
      <c r="A52" s="53"/>
      <c r="B52" s="53"/>
      <c r="C52" s="53"/>
      <c r="D52" s="115" t="s">
        <v>31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58">
        <f>AC49+AC50+AC51</f>
        <v>2490491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2490491</v>
      </c>
      <c r="AT52" s="58"/>
      <c r="AU52" s="58"/>
      <c r="AV52" s="58"/>
      <c r="AW52" s="58"/>
      <c r="AX52" s="58"/>
      <c r="AY52" s="58"/>
      <c r="AZ52" s="58"/>
      <c r="BA52" s="24"/>
      <c r="BB52" s="24"/>
      <c r="BC52" s="24"/>
      <c r="BD52" s="24"/>
      <c r="BE52" s="24"/>
      <c r="BF52" s="24"/>
      <c r="BG52" s="24"/>
      <c r="BH52" s="24"/>
    </row>
    <row r="53" spans="1:79" ht="1.5" customHeight="1" x14ac:dyDescent="0.2"/>
    <row r="54" spans="1:79" ht="15.75" customHeight="1" x14ac:dyDescent="0.2">
      <c r="A54" s="84" t="s">
        <v>47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2" customHeight="1" x14ac:dyDescent="0.2">
      <c r="A55" s="60" t="s">
        <v>75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79" ht="15.95" customHeight="1" x14ac:dyDescent="0.2">
      <c r="A56" s="29" t="s">
        <v>32</v>
      </c>
      <c r="B56" s="29"/>
      <c r="C56" s="29"/>
      <c r="D56" s="75" t="s">
        <v>38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76"/>
      <c r="AB56" s="29" t="s">
        <v>33</v>
      </c>
      <c r="AC56" s="29"/>
      <c r="AD56" s="29"/>
      <c r="AE56" s="29"/>
      <c r="AF56" s="29"/>
      <c r="AG56" s="29"/>
      <c r="AH56" s="29"/>
      <c r="AI56" s="29"/>
      <c r="AJ56" s="29" t="s">
        <v>34</v>
      </c>
      <c r="AK56" s="29"/>
      <c r="AL56" s="29"/>
      <c r="AM56" s="29"/>
      <c r="AN56" s="29"/>
      <c r="AO56" s="29"/>
      <c r="AP56" s="29"/>
      <c r="AQ56" s="29"/>
      <c r="AR56" s="29" t="s">
        <v>31</v>
      </c>
      <c r="AS56" s="29"/>
      <c r="AT56" s="29"/>
      <c r="AU56" s="29"/>
      <c r="AV56" s="29"/>
      <c r="AW56" s="29"/>
      <c r="AX56" s="29"/>
      <c r="AY56" s="29"/>
    </row>
    <row r="57" spans="1:79" ht="29.1" customHeight="1" x14ac:dyDescent="0.2">
      <c r="A57" s="29"/>
      <c r="B57" s="29"/>
      <c r="C57" s="29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79" ht="15.75" customHeight="1" x14ac:dyDescent="0.2">
      <c r="A58" s="29">
        <v>1</v>
      </c>
      <c r="B58" s="29"/>
      <c r="C58" s="29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29">
        <v>3</v>
      </c>
      <c r="AC58" s="29"/>
      <c r="AD58" s="29"/>
      <c r="AE58" s="29"/>
      <c r="AF58" s="29"/>
      <c r="AG58" s="29"/>
      <c r="AH58" s="29"/>
      <c r="AI58" s="29"/>
      <c r="AJ58" s="29">
        <v>4</v>
      </c>
      <c r="AK58" s="29"/>
      <c r="AL58" s="29"/>
      <c r="AM58" s="29"/>
      <c r="AN58" s="29"/>
      <c r="AO58" s="29"/>
      <c r="AP58" s="29"/>
      <c r="AQ58" s="29"/>
      <c r="AR58" s="29">
        <v>5</v>
      </c>
      <c r="AS58" s="29"/>
      <c r="AT58" s="29"/>
      <c r="AU58" s="29"/>
      <c r="AV58" s="29"/>
      <c r="AW58" s="29"/>
      <c r="AX58" s="29"/>
      <c r="AY58" s="29"/>
    </row>
    <row r="59" spans="1:79" ht="12.75" hidden="1" customHeight="1" x14ac:dyDescent="0.2">
      <c r="A59" s="43" t="s">
        <v>9</v>
      </c>
      <c r="B59" s="43"/>
      <c r="C59" s="43"/>
      <c r="D59" s="61" t="s">
        <v>10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4" t="s">
        <v>11</v>
      </c>
      <c r="AC59" s="64"/>
      <c r="AD59" s="64"/>
      <c r="AE59" s="64"/>
      <c r="AF59" s="64"/>
      <c r="AG59" s="64"/>
      <c r="AH59" s="64"/>
      <c r="AI59" s="64"/>
      <c r="AJ59" s="64" t="s">
        <v>12</v>
      </c>
      <c r="AK59" s="64"/>
      <c r="AL59" s="64"/>
      <c r="AM59" s="64"/>
      <c r="AN59" s="64"/>
      <c r="AO59" s="64"/>
      <c r="AP59" s="64"/>
      <c r="AQ59" s="64"/>
      <c r="AR59" s="64" t="s">
        <v>13</v>
      </c>
      <c r="AS59" s="64"/>
      <c r="AT59" s="64"/>
      <c r="AU59" s="64"/>
      <c r="AV59" s="64"/>
      <c r="AW59" s="64"/>
      <c r="AX59" s="64"/>
      <c r="AY59" s="64"/>
      <c r="CA59" s="1" t="s">
        <v>18</v>
      </c>
    </row>
    <row r="60" spans="1:79" ht="13.15" customHeight="1" x14ac:dyDescent="0.2">
      <c r="A60" s="43">
        <v>1</v>
      </c>
      <c r="B60" s="43"/>
      <c r="C60" s="43"/>
      <c r="D60" s="65" t="s">
        <v>102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42">
        <v>2490491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2490491</v>
      </c>
      <c r="AS60" s="42"/>
      <c r="AT60" s="42"/>
      <c r="AU60" s="42"/>
      <c r="AV60" s="42"/>
      <c r="AW60" s="42"/>
      <c r="AX60" s="42"/>
      <c r="AY60" s="42"/>
      <c r="CA60" s="1" t="s">
        <v>19</v>
      </c>
    </row>
    <row r="61" spans="1:79" s="2" customFormat="1" ht="13.15" customHeight="1" x14ac:dyDescent="0.2">
      <c r="A61" s="53"/>
      <c r="B61" s="53"/>
      <c r="C61" s="53"/>
      <c r="D61" s="115" t="s">
        <v>31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7"/>
      <c r="AB61" s="58">
        <f>SUM(AB60)</f>
        <v>2490491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2490491</v>
      </c>
      <c r="AS61" s="58"/>
      <c r="AT61" s="58"/>
      <c r="AU61" s="58"/>
      <c r="AV61" s="58"/>
      <c r="AW61" s="58"/>
      <c r="AX61" s="58"/>
      <c r="AY61" s="58"/>
    </row>
    <row r="62" spans="1:79" ht="1.5" customHeight="1" x14ac:dyDescent="0.2"/>
    <row r="63" spans="1:79" ht="15.75" customHeight="1" x14ac:dyDescent="0.2">
      <c r="A63" s="71" t="s">
        <v>48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9" ht="30" customHeight="1" x14ac:dyDescent="0.2">
      <c r="A64" s="29" t="s">
        <v>32</v>
      </c>
      <c r="B64" s="29"/>
      <c r="C64" s="29"/>
      <c r="D64" s="29"/>
      <c r="E64" s="29"/>
      <c r="F64" s="29"/>
      <c r="G64" s="68" t="s">
        <v>49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29" t="s">
        <v>5</v>
      </c>
      <c r="AA64" s="29"/>
      <c r="AB64" s="29"/>
      <c r="AC64" s="29"/>
      <c r="AD64" s="29"/>
      <c r="AE64" s="29" t="s">
        <v>4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68" t="s">
        <v>33</v>
      </c>
      <c r="AP64" s="69"/>
      <c r="AQ64" s="69"/>
      <c r="AR64" s="69"/>
      <c r="AS64" s="69"/>
      <c r="AT64" s="69"/>
      <c r="AU64" s="69"/>
      <c r="AV64" s="70"/>
      <c r="AW64" s="68" t="s">
        <v>34</v>
      </c>
      <c r="AX64" s="69"/>
      <c r="AY64" s="69"/>
      <c r="AZ64" s="69"/>
      <c r="BA64" s="69"/>
      <c r="BB64" s="69"/>
      <c r="BC64" s="69"/>
      <c r="BD64" s="70"/>
      <c r="BE64" s="68" t="s">
        <v>31</v>
      </c>
      <c r="BF64" s="69"/>
      <c r="BG64" s="69"/>
      <c r="BH64" s="69"/>
      <c r="BI64" s="69"/>
      <c r="BJ64" s="69"/>
      <c r="BK64" s="69"/>
      <c r="BL64" s="70"/>
    </row>
    <row r="65" spans="1:79" ht="15.75" customHeight="1" x14ac:dyDescent="0.2">
      <c r="A65" s="29">
        <v>1</v>
      </c>
      <c r="B65" s="29"/>
      <c r="C65" s="29"/>
      <c r="D65" s="29"/>
      <c r="E65" s="29"/>
      <c r="F65" s="29"/>
      <c r="G65" s="68">
        <v>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29">
        <v>3</v>
      </c>
      <c r="AA65" s="29"/>
      <c r="AB65" s="29"/>
      <c r="AC65" s="29"/>
      <c r="AD65" s="29"/>
      <c r="AE65" s="29">
        <v>4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29">
        <v>5</v>
      </c>
      <c r="AP65" s="29"/>
      <c r="AQ65" s="29"/>
      <c r="AR65" s="29"/>
      <c r="AS65" s="29"/>
      <c r="AT65" s="29"/>
      <c r="AU65" s="29"/>
      <c r="AV65" s="29"/>
      <c r="AW65" s="29">
        <v>6</v>
      </c>
      <c r="AX65" s="29"/>
      <c r="AY65" s="29"/>
      <c r="AZ65" s="29"/>
      <c r="BA65" s="29"/>
      <c r="BB65" s="29"/>
      <c r="BC65" s="29"/>
      <c r="BD65" s="29"/>
      <c r="BE65" s="29">
        <v>7</v>
      </c>
      <c r="BF65" s="29"/>
      <c r="BG65" s="29"/>
      <c r="BH65" s="29"/>
      <c r="BI65" s="29"/>
      <c r="BJ65" s="29"/>
      <c r="BK65" s="29"/>
      <c r="BL65" s="29"/>
    </row>
    <row r="66" spans="1:79" ht="12.75" hidden="1" customHeight="1" x14ac:dyDescent="0.2">
      <c r="A66" s="43" t="s">
        <v>37</v>
      </c>
      <c r="B66" s="43"/>
      <c r="C66" s="43"/>
      <c r="D66" s="43"/>
      <c r="E66" s="43"/>
      <c r="F66" s="43"/>
      <c r="G66" s="61" t="s">
        <v>10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43" t="s">
        <v>22</v>
      </c>
      <c r="AA66" s="43"/>
      <c r="AB66" s="43"/>
      <c r="AC66" s="43"/>
      <c r="AD66" s="43"/>
      <c r="AE66" s="102" t="s">
        <v>36</v>
      </c>
      <c r="AF66" s="102"/>
      <c r="AG66" s="102"/>
      <c r="AH66" s="102"/>
      <c r="AI66" s="102"/>
      <c r="AJ66" s="102"/>
      <c r="AK66" s="102"/>
      <c r="AL66" s="102"/>
      <c r="AM66" s="102"/>
      <c r="AN66" s="61"/>
      <c r="AO66" s="64" t="s">
        <v>11</v>
      </c>
      <c r="AP66" s="64"/>
      <c r="AQ66" s="64"/>
      <c r="AR66" s="64"/>
      <c r="AS66" s="64"/>
      <c r="AT66" s="64"/>
      <c r="AU66" s="64"/>
      <c r="AV66" s="64"/>
      <c r="AW66" s="64" t="s">
        <v>35</v>
      </c>
      <c r="AX66" s="64"/>
      <c r="AY66" s="64"/>
      <c r="AZ66" s="64"/>
      <c r="BA66" s="64"/>
      <c r="BB66" s="64"/>
      <c r="BC66" s="64"/>
      <c r="BD66" s="64"/>
      <c r="BE66" s="64" t="s">
        <v>13</v>
      </c>
      <c r="BF66" s="64"/>
      <c r="BG66" s="64"/>
      <c r="BH66" s="64"/>
      <c r="BI66" s="64"/>
      <c r="BJ66" s="64"/>
      <c r="BK66" s="64"/>
      <c r="BL66" s="64"/>
      <c r="CA66" s="1" t="s">
        <v>20</v>
      </c>
    </row>
    <row r="67" spans="1:79" s="2" customFormat="1" ht="13.15" customHeight="1" x14ac:dyDescent="0.2">
      <c r="A67" s="53">
        <v>0</v>
      </c>
      <c r="B67" s="53"/>
      <c r="C67" s="53"/>
      <c r="D67" s="53"/>
      <c r="E67" s="53"/>
      <c r="F67" s="53"/>
      <c r="G67" s="54" t="s">
        <v>59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/>
      <c r="AA67" s="57"/>
      <c r="AB67" s="57"/>
      <c r="AC67" s="57"/>
      <c r="AD67" s="57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>
        <f t="shared" ref="BE67:BE79" si="0">AO67+AW67</f>
        <v>0</v>
      </c>
      <c r="BF67" s="58"/>
      <c r="BG67" s="58"/>
      <c r="BH67" s="58"/>
      <c r="BI67" s="58"/>
      <c r="BJ67" s="58"/>
      <c r="BK67" s="58"/>
      <c r="BL67" s="58"/>
      <c r="CA67" s="2" t="s">
        <v>21</v>
      </c>
    </row>
    <row r="68" spans="1:79" ht="26.45" customHeight="1" x14ac:dyDescent="0.2">
      <c r="A68" s="43">
        <v>1</v>
      </c>
      <c r="B68" s="43"/>
      <c r="C68" s="43"/>
      <c r="D68" s="43"/>
      <c r="E68" s="43"/>
      <c r="F68" s="43"/>
      <c r="G68" s="39" t="s">
        <v>82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85</v>
      </c>
      <c r="AA68" s="38"/>
      <c r="AB68" s="38"/>
      <c r="AC68" s="38"/>
      <c r="AD68" s="38"/>
      <c r="AE68" s="44" t="s">
        <v>60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183700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183700</v>
      </c>
      <c r="BF68" s="42"/>
      <c r="BG68" s="42"/>
      <c r="BH68" s="42"/>
      <c r="BI68" s="42"/>
      <c r="BJ68" s="42"/>
      <c r="BK68" s="42"/>
      <c r="BL68" s="42"/>
    </row>
    <row r="69" spans="1:79" ht="41.25" customHeight="1" x14ac:dyDescent="0.2">
      <c r="A69" s="43">
        <v>2</v>
      </c>
      <c r="B69" s="43"/>
      <c r="C69" s="43"/>
      <c r="D69" s="43"/>
      <c r="E69" s="43"/>
      <c r="F69" s="43"/>
      <c r="G69" s="39" t="s">
        <v>61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85</v>
      </c>
      <c r="AA69" s="38"/>
      <c r="AB69" s="38"/>
      <c r="AC69" s="38"/>
      <c r="AD69" s="38"/>
      <c r="AE69" s="39" t="s">
        <v>62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2">
        <v>16300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16300</v>
      </c>
      <c r="BF69" s="42"/>
      <c r="BG69" s="42"/>
      <c r="BH69" s="42"/>
      <c r="BI69" s="42"/>
      <c r="BJ69" s="42"/>
      <c r="BK69" s="42"/>
      <c r="BL69" s="42"/>
    </row>
    <row r="70" spans="1:79" ht="39.75" customHeight="1" x14ac:dyDescent="0.2">
      <c r="A70" s="34">
        <v>3</v>
      </c>
      <c r="B70" s="34"/>
      <c r="C70" s="34"/>
      <c r="D70" s="34"/>
      <c r="E70" s="34"/>
      <c r="F70" s="34"/>
      <c r="G70" s="35" t="s">
        <v>104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85</v>
      </c>
      <c r="AA70" s="38"/>
      <c r="AB70" s="38"/>
      <c r="AC70" s="38"/>
      <c r="AD70" s="38"/>
      <c r="AE70" s="39" t="s">
        <v>93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v>2290490.89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ref="BE70" si="1">AO70+AW70</f>
        <v>2290490.89</v>
      </c>
      <c r="BF70" s="42"/>
      <c r="BG70" s="42"/>
      <c r="BH70" s="42"/>
      <c r="BI70" s="42"/>
      <c r="BJ70" s="42"/>
      <c r="BK70" s="42"/>
      <c r="BL70" s="42"/>
    </row>
    <row r="71" spans="1:79" s="2" customFormat="1" ht="13.15" customHeight="1" x14ac:dyDescent="0.2">
      <c r="A71" s="53">
        <v>0</v>
      </c>
      <c r="B71" s="53"/>
      <c r="C71" s="53"/>
      <c r="D71" s="53"/>
      <c r="E71" s="53"/>
      <c r="F71" s="53"/>
      <c r="G71" s="54" t="s">
        <v>63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38" t="s">
        <v>85</v>
      </c>
      <c r="AA71" s="38"/>
      <c r="AB71" s="38"/>
      <c r="AC71" s="38"/>
      <c r="AD71" s="38"/>
      <c r="AE71" s="54"/>
      <c r="AF71" s="55"/>
      <c r="AG71" s="55"/>
      <c r="AH71" s="55"/>
      <c r="AI71" s="55"/>
      <c r="AJ71" s="55"/>
      <c r="AK71" s="55"/>
      <c r="AL71" s="55"/>
      <c r="AM71" s="55"/>
      <c r="AN71" s="56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>
        <f t="shared" si="0"/>
        <v>0</v>
      </c>
      <c r="BF71" s="58"/>
      <c r="BG71" s="58"/>
      <c r="BH71" s="58"/>
      <c r="BI71" s="58"/>
      <c r="BJ71" s="58"/>
      <c r="BK71" s="58"/>
      <c r="BL71" s="58"/>
    </row>
    <row r="72" spans="1:79" ht="13.15" customHeight="1" x14ac:dyDescent="0.2">
      <c r="A72" s="43">
        <v>4</v>
      </c>
      <c r="B72" s="43"/>
      <c r="C72" s="43"/>
      <c r="D72" s="43"/>
      <c r="E72" s="43"/>
      <c r="F72" s="43"/>
      <c r="G72" s="39" t="s">
        <v>64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 t="s">
        <v>65</v>
      </c>
      <c r="AA72" s="38"/>
      <c r="AB72" s="38"/>
      <c r="AC72" s="38"/>
      <c r="AD72" s="38"/>
      <c r="AE72" s="39" t="s">
        <v>66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59">
        <v>525</v>
      </c>
      <c r="AP72" s="59"/>
      <c r="AQ72" s="59"/>
      <c r="AR72" s="59"/>
      <c r="AS72" s="59"/>
      <c r="AT72" s="59"/>
      <c r="AU72" s="59"/>
      <c r="AV72" s="59"/>
      <c r="AW72" s="42">
        <v>0</v>
      </c>
      <c r="AX72" s="42"/>
      <c r="AY72" s="42"/>
      <c r="AZ72" s="42"/>
      <c r="BA72" s="42"/>
      <c r="BB72" s="42"/>
      <c r="BC72" s="42"/>
      <c r="BD72" s="42"/>
      <c r="BE72" s="59">
        <f t="shared" si="0"/>
        <v>525</v>
      </c>
      <c r="BF72" s="59"/>
      <c r="BG72" s="59"/>
      <c r="BH72" s="59"/>
      <c r="BI72" s="59"/>
      <c r="BJ72" s="59"/>
      <c r="BK72" s="59"/>
      <c r="BL72" s="59"/>
    </row>
    <row r="73" spans="1:79" ht="38.25" customHeight="1" x14ac:dyDescent="0.2">
      <c r="A73" s="43">
        <v>5</v>
      </c>
      <c r="B73" s="43"/>
      <c r="C73" s="43"/>
      <c r="D73" s="43"/>
      <c r="E73" s="43"/>
      <c r="F73" s="43"/>
      <c r="G73" s="44" t="s">
        <v>91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38" t="s">
        <v>85</v>
      </c>
      <c r="AA73" s="38"/>
      <c r="AB73" s="38"/>
      <c r="AC73" s="38"/>
      <c r="AD73" s="38"/>
      <c r="AE73" s="50" t="s">
        <v>62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2">
        <v>16300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16300</v>
      </c>
      <c r="BF73" s="42"/>
      <c r="BG73" s="42"/>
      <c r="BH73" s="42"/>
      <c r="BI73" s="42"/>
      <c r="BJ73" s="42"/>
      <c r="BK73" s="42"/>
      <c r="BL73" s="42"/>
    </row>
    <row r="74" spans="1:79" ht="54" customHeight="1" x14ac:dyDescent="0.2">
      <c r="A74" s="34">
        <v>6</v>
      </c>
      <c r="B74" s="34"/>
      <c r="C74" s="34"/>
      <c r="D74" s="34"/>
      <c r="E74" s="34"/>
      <c r="F74" s="34"/>
      <c r="G74" s="35" t="s">
        <v>92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85</v>
      </c>
      <c r="AA74" s="38"/>
      <c r="AB74" s="38"/>
      <c r="AC74" s="38"/>
      <c r="AD74" s="38"/>
      <c r="AE74" s="44" t="s">
        <v>66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2">
        <v>2290491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ref="BE74" si="2">AO74+AW74</f>
        <v>2290491</v>
      </c>
      <c r="BF74" s="42"/>
      <c r="BG74" s="42"/>
      <c r="BH74" s="42"/>
      <c r="BI74" s="42"/>
      <c r="BJ74" s="42"/>
      <c r="BK74" s="42"/>
      <c r="BL74" s="42"/>
    </row>
    <row r="75" spans="1:79" s="2" customFormat="1" ht="13.15" customHeight="1" x14ac:dyDescent="0.2">
      <c r="A75" s="53">
        <v>0</v>
      </c>
      <c r="B75" s="53"/>
      <c r="C75" s="53"/>
      <c r="D75" s="53"/>
      <c r="E75" s="53"/>
      <c r="F75" s="53"/>
      <c r="G75" s="54" t="s">
        <v>67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>
        <f t="shared" si="0"/>
        <v>0</v>
      </c>
      <c r="BF75" s="58"/>
      <c r="BG75" s="58"/>
      <c r="BH75" s="58"/>
      <c r="BI75" s="58"/>
      <c r="BJ75" s="58"/>
      <c r="BK75" s="58"/>
      <c r="BL75" s="58"/>
    </row>
    <row r="76" spans="1:79" ht="33.75" customHeight="1" x14ac:dyDescent="0.2">
      <c r="A76" s="43">
        <v>7</v>
      </c>
      <c r="B76" s="43"/>
      <c r="C76" s="43"/>
      <c r="D76" s="43"/>
      <c r="E76" s="43"/>
      <c r="F76" s="43"/>
      <c r="G76" s="44" t="s">
        <v>94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38" t="s">
        <v>85</v>
      </c>
      <c r="AA76" s="38"/>
      <c r="AB76" s="38"/>
      <c r="AC76" s="38"/>
      <c r="AD76" s="38"/>
      <c r="AE76" s="50" t="s">
        <v>83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2">
        <v>29.16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29.16</v>
      </c>
      <c r="BF76" s="42"/>
      <c r="BG76" s="42"/>
      <c r="BH76" s="42"/>
      <c r="BI76" s="42"/>
      <c r="BJ76" s="42"/>
      <c r="BK76" s="42"/>
      <c r="BL76" s="42"/>
    </row>
    <row r="77" spans="1:79" s="2" customFormat="1" ht="13.15" customHeight="1" x14ac:dyDescent="0.2">
      <c r="A77" s="53">
        <v>0</v>
      </c>
      <c r="B77" s="53"/>
      <c r="C77" s="53"/>
      <c r="D77" s="53"/>
      <c r="E77" s="53"/>
      <c r="F77" s="53"/>
      <c r="G77" s="54" t="s">
        <v>68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/>
      <c r="AA77" s="57"/>
      <c r="AB77" s="57"/>
      <c r="AC77" s="57"/>
      <c r="AD77" s="57"/>
      <c r="AE77" s="54"/>
      <c r="AF77" s="55"/>
      <c r="AG77" s="55"/>
      <c r="AH77" s="55"/>
      <c r="AI77" s="55"/>
      <c r="AJ77" s="55"/>
      <c r="AK77" s="55"/>
      <c r="AL77" s="55"/>
      <c r="AM77" s="55"/>
      <c r="AN77" s="56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>
        <f t="shared" si="0"/>
        <v>0</v>
      </c>
      <c r="BF77" s="58"/>
      <c r="BG77" s="58"/>
      <c r="BH77" s="58"/>
      <c r="BI77" s="58"/>
      <c r="BJ77" s="58"/>
      <c r="BK77" s="58"/>
      <c r="BL77" s="58"/>
    </row>
    <row r="78" spans="1:79" ht="27.75" customHeight="1" x14ac:dyDescent="0.2">
      <c r="A78" s="43">
        <v>8</v>
      </c>
      <c r="B78" s="43"/>
      <c r="C78" s="43"/>
      <c r="D78" s="43"/>
      <c r="E78" s="43"/>
      <c r="F78" s="43"/>
      <c r="G78" s="39" t="s">
        <v>69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 t="s">
        <v>84</v>
      </c>
      <c r="AA78" s="38"/>
      <c r="AB78" s="38"/>
      <c r="AC78" s="38"/>
      <c r="AD78" s="38"/>
      <c r="AE78" s="39" t="s">
        <v>70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100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100</v>
      </c>
      <c r="BF78" s="42"/>
      <c r="BG78" s="42"/>
      <c r="BH78" s="42"/>
      <c r="BI78" s="42"/>
      <c r="BJ78" s="42"/>
      <c r="BK78" s="42"/>
      <c r="BL78" s="42"/>
    </row>
    <row r="79" spans="1:79" ht="45.75" customHeight="1" x14ac:dyDescent="0.2">
      <c r="A79" s="43">
        <v>9</v>
      </c>
      <c r="B79" s="43"/>
      <c r="C79" s="43"/>
      <c r="D79" s="43"/>
      <c r="E79" s="43"/>
      <c r="F79" s="43"/>
      <c r="G79" s="44" t="s">
        <v>95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38" t="s">
        <v>84</v>
      </c>
      <c r="AA79" s="38"/>
      <c r="AB79" s="38"/>
      <c r="AC79" s="38"/>
      <c r="AD79" s="38"/>
      <c r="AE79" s="50" t="s">
        <v>71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2">
        <v>100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100</v>
      </c>
      <c r="BF79" s="42"/>
      <c r="BG79" s="42"/>
      <c r="BH79" s="42"/>
      <c r="BI79" s="42"/>
      <c r="BJ79" s="42"/>
      <c r="BK79" s="42"/>
      <c r="BL79" s="42"/>
    </row>
    <row r="80" spans="1:79" ht="55.5" customHeight="1" x14ac:dyDescent="0.2">
      <c r="A80" s="43">
        <v>10</v>
      </c>
      <c r="B80" s="43"/>
      <c r="C80" s="43"/>
      <c r="D80" s="43"/>
      <c r="E80" s="43"/>
      <c r="F80" s="43"/>
      <c r="G80" s="44" t="s">
        <v>96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38" t="s">
        <v>84</v>
      </c>
      <c r="AA80" s="38"/>
      <c r="AB80" s="38"/>
      <c r="AC80" s="38"/>
      <c r="AD80" s="38"/>
      <c r="AE80" s="50" t="s">
        <v>97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ref="BE80" si="3">AO80+AW80</f>
        <v>100</v>
      </c>
      <c r="BF80" s="42"/>
      <c r="BG80" s="42"/>
      <c r="BH80" s="42"/>
      <c r="BI80" s="42"/>
      <c r="BJ80" s="42"/>
      <c r="BK80" s="42"/>
      <c r="BL80" s="42"/>
    </row>
    <row r="81" spans="1:64" hidden="1" x14ac:dyDescent="0.2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5.25" customHeight="1" x14ac:dyDescent="0.2"/>
    <row r="83" spans="1:64" ht="16.5" customHeight="1" x14ac:dyDescent="0.2">
      <c r="A83" s="99" t="s">
        <v>106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3"/>
      <c r="AO83" s="101" t="s">
        <v>98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64" hidden="1" x14ac:dyDescent="0.2">
      <c r="W84" s="98" t="s">
        <v>8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56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6.149999999999999" customHeight="1" x14ac:dyDescent="0.2">
      <c r="A85" s="105" t="s">
        <v>6</v>
      </c>
      <c r="B85" s="105"/>
      <c r="C85" s="105"/>
      <c r="D85" s="105"/>
      <c r="E85" s="105"/>
      <c r="F85" s="105"/>
    </row>
    <row r="86" spans="1:64" ht="13.15" customHeight="1" x14ac:dyDescent="0.2">
      <c r="A86" s="97" t="s">
        <v>103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</row>
    <row r="87" spans="1:64" x14ac:dyDescent="0.2">
      <c r="A87" s="107" t="s">
        <v>51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</row>
    <row r="88" spans="1:64" ht="3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customHeight="1" x14ac:dyDescent="0.2">
      <c r="A89" s="99" t="s">
        <v>73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3"/>
      <c r="AO89" s="101" t="s">
        <v>74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64" x14ac:dyDescent="0.2">
      <c r="W90" s="98" t="s">
        <v>8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O90" s="98" t="s">
        <v>56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</row>
    <row r="91" spans="1:64" x14ac:dyDescent="0.2">
      <c r="A91" s="108" t="s">
        <v>107</v>
      </c>
      <c r="B91" s="109"/>
      <c r="C91" s="109"/>
      <c r="D91" s="109"/>
      <c r="E91" s="109"/>
      <c r="F91" s="109"/>
      <c r="G91" s="109"/>
      <c r="H91" s="109"/>
    </row>
    <row r="92" spans="1:64" x14ac:dyDescent="0.2">
      <c r="A92" s="106" t="s">
        <v>50</v>
      </c>
      <c r="B92" s="106"/>
      <c r="C92" s="106"/>
      <c r="D92" s="106"/>
      <c r="E92" s="106"/>
      <c r="F92" s="106"/>
      <c r="G92" s="106"/>
      <c r="H92" s="106"/>
      <c r="I92" s="16"/>
      <c r="J92" s="16"/>
      <c r="K92" s="16"/>
      <c r="L92" s="16"/>
      <c r="M92" s="16"/>
      <c r="N92" s="16"/>
      <c r="O92" s="16"/>
      <c r="P92" s="16"/>
      <c r="Q92" s="16"/>
    </row>
    <row r="93" spans="1:64" x14ac:dyDescent="0.2">
      <c r="A93" s="23"/>
    </row>
  </sheetData>
  <mergeCells count="257">
    <mergeCell ref="A80:F80"/>
    <mergeCell ref="G80:Y80"/>
    <mergeCell ref="Z80:AD80"/>
    <mergeCell ref="AE80:AN80"/>
    <mergeCell ref="AO80:AV80"/>
    <mergeCell ref="AW80:BD80"/>
    <mergeCell ref="BE80:BL80"/>
    <mergeCell ref="G76:Y76"/>
    <mergeCell ref="Z76:AD76"/>
    <mergeCell ref="AE76:AN76"/>
    <mergeCell ref="AO76:AV76"/>
    <mergeCell ref="AW76:BD76"/>
    <mergeCell ref="AS51:AZ51"/>
    <mergeCell ref="D56:AA57"/>
    <mergeCell ref="AB56:AI57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J56:AQ57"/>
    <mergeCell ref="AR56:AY57"/>
    <mergeCell ref="A92:H92"/>
    <mergeCell ref="A86:AS86"/>
    <mergeCell ref="A87:AS87"/>
    <mergeCell ref="A91:H91"/>
    <mergeCell ref="A56:C57"/>
    <mergeCell ref="D58:AA58"/>
    <mergeCell ref="AB58:AI58"/>
    <mergeCell ref="W90:AM90"/>
    <mergeCell ref="AO5:BL5"/>
    <mergeCell ref="D17:J17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AO90:BG90"/>
    <mergeCell ref="AO84:BG84"/>
    <mergeCell ref="G65:Y65"/>
    <mergeCell ref="G66:Y66"/>
    <mergeCell ref="G67:Y67"/>
    <mergeCell ref="AO65:AV65"/>
    <mergeCell ref="Z65:AD65"/>
    <mergeCell ref="A89:V89"/>
    <mergeCell ref="W89:AM89"/>
    <mergeCell ref="AO89:BG89"/>
    <mergeCell ref="W84:AM84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W65:BD65"/>
    <mergeCell ref="A83:V83"/>
    <mergeCell ref="W83:AM83"/>
    <mergeCell ref="AO83:BG83"/>
    <mergeCell ref="A85:F85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A30:F30"/>
    <mergeCell ref="G30:BL30"/>
    <mergeCell ref="A19:B19"/>
    <mergeCell ref="A22:T22"/>
    <mergeCell ref="AS22:BC22"/>
    <mergeCell ref="BD22:BL22"/>
    <mergeCell ref="T23:W23"/>
    <mergeCell ref="AO2:BL2"/>
    <mergeCell ref="AO3:BL3"/>
    <mergeCell ref="AO6:BF6"/>
    <mergeCell ref="AO4:BL4"/>
    <mergeCell ref="A51:C51"/>
    <mergeCell ref="D51:AB51"/>
    <mergeCell ref="AC51:AJ51"/>
    <mergeCell ref="AK51:AR51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G32:BL32"/>
    <mergeCell ref="A37:BL37"/>
    <mergeCell ref="A38:F38"/>
    <mergeCell ref="G38:BL38"/>
    <mergeCell ref="A39:F39"/>
    <mergeCell ref="A35:BL35"/>
    <mergeCell ref="G39:BL39"/>
    <mergeCell ref="A34:BL34"/>
    <mergeCell ref="A41:F41"/>
    <mergeCell ref="AC49:AJ49"/>
    <mergeCell ref="AC45:AJ46"/>
    <mergeCell ref="AK45:AR46"/>
    <mergeCell ref="D50:AB5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49:AB49"/>
    <mergeCell ref="AC50:AJ50"/>
    <mergeCell ref="BE68:BL68"/>
    <mergeCell ref="AK50:AR50"/>
    <mergeCell ref="AS50:AZ50"/>
    <mergeCell ref="BE65:BL65"/>
    <mergeCell ref="BE67:BL67"/>
    <mergeCell ref="AO66:AV66"/>
    <mergeCell ref="AW66:BD66"/>
    <mergeCell ref="BE66:BL66"/>
    <mergeCell ref="AW67:BD67"/>
    <mergeCell ref="AO67:AV67"/>
    <mergeCell ref="AR59:AY59"/>
    <mergeCell ref="AJ58:AQ58"/>
    <mergeCell ref="AW64:BD64"/>
    <mergeCell ref="BE64:BL64"/>
    <mergeCell ref="AJ60:AQ60"/>
    <mergeCell ref="AR60:AY60"/>
    <mergeCell ref="AR58:AY58"/>
    <mergeCell ref="AJ59:AQ59"/>
    <mergeCell ref="A63:BL63"/>
    <mergeCell ref="A64:F64"/>
    <mergeCell ref="AE64:AN64"/>
    <mergeCell ref="Z64:AD64"/>
    <mergeCell ref="G64:Y64"/>
    <mergeCell ref="AO64:AV64"/>
    <mergeCell ref="AO68:AV68"/>
    <mergeCell ref="AW68:BD68"/>
    <mergeCell ref="A55:AY55"/>
    <mergeCell ref="A58:C58"/>
    <mergeCell ref="A59:C59"/>
    <mergeCell ref="D59:AA59"/>
    <mergeCell ref="AB59:AI59"/>
    <mergeCell ref="D60:AA60"/>
    <mergeCell ref="AB60:AI60"/>
    <mergeCell ref="A61:C61"/>
    <mergeCell ref="A60:C60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4:BL74"/>
    <mergeCell ref="L16:BL1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L19:S19"/>
    <mergeCell ref="L20:S20"/>
    <mergeCell ref="T19:BL19"/>
    <mergeCell ref="T20:BL20"/>
    <mergeCell ref="A42:F42"/>
    <mergeCell ref="G42:BL4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</mergeCells>
  <phoneticPr fontId="0" type="noConversion"/>
  <conditionalFormatting sqref="G67:G70 G72:G73 G76:G79">
    <cfRule type="cellIs" dxfId="10" priority="12" stopIfTrue="1" operator="equal">
      <formula>$G66</formula>
    </cfRule>
  </conditionalFormatting>
  <conditionalFormatting sqref="A67:F80">
    <cfRule type="cellIs" dxfId="9" priority="14" stopIfTrue="1" operator="equal">
      <formula>0</formula>
    </cfRule>
  </conditionalFormatting>
  <conditionalFormatting sqref="D50">
    <cfRule type="cellIs" dxfId="8" priority="15" stopIfTrue="1" operator="equal">
      <formula>$D48</formula>
    </cfRule>
  </conditionalFormatting>
  <conditionalFormatting sqref="D49">
    <cfRule type="cellIs" dxfId="7" priority="19" stopIfTrue="1" operator="equal">
      <formula>$D50</formula>
    </cfRule>
  </conditionalFormatting>
  <conditionalFormatting sqref="D52">
    <cfRule type="cellIs" dxfId="6" priority="21" stopIfTrue="1" operator="equal">
      <formula>$D49</formula>
    </cfRule>
  </conditionalFormatting>
  <conditionalFormatting sqref="D51">
    <cfRule type="cellIs" dxfId="5" priority="11" stopIfTrue="1" operator="equal">
      <formula>$D49</formula>
    </cfRule>
  </conditionalFormatting>
  <conditionalFormatting sqref="G71">
    <cfRule type="cellIs" dxfId="4" priority="23" stopIfTrue="1" operator="equal">
      <formula>$G69</formula>
    </cfRule>
  </conditionalFormatting>
  <conditionalFormatting sqref="G80">
    <cfRule type="cellIs" dxfId="3" priority="5" stopIfTrue="1" operator="equal">
      <formula>$G79</formula>
    </cfRule>
  </conditionalFormatting>
  <conditionalFormatting sqref="G74">
    <cfRule type="cellIs" dxfId="2" priority="4" stopIfTrue="1" operator="equal">
      <formula>$G73</formula>
    </cfRule>
  </conditionalFormatting>
  <conditionalFormatting sqref="G75">
    <cfRule type="cellIs" dxfId="1" priority="24" stopIfTrue="1" operator="equal">
      <formula>$G73</formula>
    </cfRule>
  </conditionalFormatting>
  <conditionalFormatting sqref="G70">
    <cfRule type="cellIs" dxfId="0" priority="1" stopIfTrue="1" operator="equal">
      <formula>$G68</formula>
    </cfRule>
  </conditionalFormatting>
  <pageMargins left="0.70866141732283472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53" max="63" man="1"/>
    <brk id="9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2019-05-24T06:29:04Z</cp:lastPrinted>
  <dcterms:created xsi:type="dcterms:W3CDTF">2016-08-15T09:54:21Z</dcterms:created>
  <dcterms:modified xsi:type="dcterms:W3CDTF">2019-10-02T13:51:08Z</dcterms:modified>
</cp:coreProperties>
</file>